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workbookProtection workbookPassword="F2E2" lockStructure="1"/>
  <bookViews>
    <workbookView xWindow="0" yWindow="0" windowWidth="16392" windowHeight="5376"/>
  </bookViews>
  <sheets>
    <sheet name="CRI" sheetId="1" r:id="rId1"/>
  </sheets>
  <calcPr calcId="152511"/>
</workbook>
</file>

<file path=xl/calcChain.xml><?xml version="1.0" encoding="utf-8"?>
<calcChain xmlns="http://schemas.openxmlformats.org/spreadsheetml/2006/main">
  <c r="H17" i="1" l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H10" i="1"/>
  <c r="D10" i="1"/>
  <c r="H9" i="1"/>
  <c r="H8" i="1"/>
  <c r="D8" i="1"/>
  <c r="H7" i="1"/>
  <c r="D7" i="1"/>
  <c r="H6" i="1"/>
  <c r="D6" i="1"/>
  <c r="H5" i="1"/>
  <c r="D5" i="1"/>
  <c r="H4" i="1"/>
  <c r="D4" i="1"/>
  <c r="D3" i="1"/>
  <c r="I3" i="1"/>
  <c r="G3" i="1"/>
  <c r="H3" i="1"/>
  <c r="F3" i="1"/>
  <c r="E3" i="1"/>
  <c r="C3" i="1"/>
</calcChain>
</file>

<file path=xl/sharedStrings.xml><?xml version="1.0" encoding="utf-8"?>
<sst xmlns="http://schemas.openxmlformats.org/spreadsheetml/2006/main" count="27" uniqueCount="25">
  <si>
    <t>MUNICIPIO DE LEÓN
ESTADO ANALÍTICO DE INGRESOS POR RUBRO
DEL 1 DE ENERO AL 30 DE JUNIO DE 2016</t>
  </si>
  <si>
    <t>CRI</t>
  </si>
  <si>
    <t>CONCEPTO</t>
  </si>
  <si>
    <t>ESTIMADO</t>
  </si>
  <si>
    <t>AMPLIACIONES Y REDUCCIONES</t>
  </si>
  <si>
    <t>MODIFICADO</t>
  </si>
  <si>
    <t>DEVENGADO</t>
  </si>
  <si>
    <t>RECAUDADO</t>
  </si>
  <si>
    <t>DIFERENCIA</t>
  </si>
  <si>
    <t>EXCEDENTES</t>
  </si>
  <si>
    <t>PRESUPUESTO DE INGRESOS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</si>
  <si>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</si>
  <si>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</si>
  <si>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</si>
  <si>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</si>
  <si>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</si>
  <si>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</si>
  <si>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</si>
  <si>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</si>
  <si>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</si>
  <si>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</si>
  <si>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</si>
  <si>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00</t>
  </si>
  <si>
    <t>Ingresos Derivados de Financiamientos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</si>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</sst>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8">
    <xf numFmtId="0" fontId="0" fillId="0" borderId="0" xfId="0"/>
    <xf numFmtId="0" fontId="6" fillId="0" borderId="0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/>
    </xf>
    <xf numFmtId="0" fontId="2" fillId="0" borderId="0" xfId="2" applyFont="1" applyAlignment="1" applyProtection="1">
      <alignment vertical="top"/>
    </xf>
    <xf numFmtId="0" fontId="2" fillId="0" borderId="0" xfId="2" applyFont="1" applyAlignment="1" applyProtection="1">
      <alignment vertical="top" wrapText="1"/>
    </xf>
    <xf numFmtId="4" fontId="2" fillId="0" borderId="0" xfId="2" applyNumberFormat="1" applyFont="1" applyAlignment="1" applyProtection="1">
      <alignment vertical="top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0" borderId="2" xfId="2" applyFont="1" applyBorder="1" applyAlignment="1" applyProtection="1">
      <alignment horizontal="center" vertical="top"/>
      <protection hidden="1"/>
    </xf>
    <xf numFmtId="0" fontId="5" fillId="0" borderId="0" xfId="1" applyFont="1" applyFill="1" applyBorder="1" applyAlignment="1" applyProtection="1">
      <alignment vertical="top" wrapText="1"/>
    </xf>
    <xf numFmtId="4" fontId="5" fillId="0" borderId="0" xfId="1" applyNumberFormat="1" applyFont="1" applyFill="1" applyBorder="1" applyAlignment="1" applyProtection="1">
      <alignment vertical="top"/>
    </xf>
    <xf numFmtId="4" fontId="5" fillId="0" borderId="3" xfId="1" applyNumberFormat="1" applyFont="1" applyFill="1" applyBorder="1" applyAlignment="1" applyProtection="1">
      <alignment vertical="top"/>
    </xf>
    <xf numFmtId="0" fontId="6" fillId="0" borderId="2" xfId="1" applyFont="1" applyFill="1" applyBorder="1" applyAlignment="1" applyProtection="1">
      <alignment horizontal="center" vertical="top"/>
    </xf>
    <xf numFmtId="4" fontId="6" fillId="0" borderId="0" xfId="1" applyNumberFormat="1" applyFont="1" applyFill="1" applyBorder="1" applyAlignment="1" applyProtection="1">
      <alignment vertical="top"/>
    </xf>
    <xf numFmtId="4" fontId="6" fillId="0" borderId="3" xfId="1" applyNumberFormat="1" applyFont="1" applyFill="1" applyBorder="1" applyAlignment="1" applyProtection="1">
      <alignment vertical="top"/>
    </xf>
    <xf numFmtId="0" fontId="6" fillId="0" borderId="0" xfId="1" applyFont="1" applyFill="1" applyBorder="1" applyAlignment="1" applyProtection="1">
      <alignment horizontal="left" vertical="top" indent="1"/>
    </xf>
    <xf numFmtId="0" fontId="6" fillId="0" borderId="4" xfId="1" quotePrefix="1" applyFont="1" applyFill="1" applyBorder="1" applyAlignment="1" applyProtection="1">
      <alignment horizontal="center" vertical="top"/>
    </xf>
    <xf numFmtId="0" fontId="6" fillId="0" borderId="5" xfId="1" applyFont="1" applyFill="1" applyBorder="1" applyAlignment="1" applyProtection="1">
      <alignment vertical="top"/>
    </xf>
    <xf numFmtId="4" fontId="6" fillId="0" borderId="5" xfId="1" applyNumberFormat="1" applyFont="1" applyFill="1" applyBorder="1" applyAlignment="1" applyProtection="1">
      <alignment vertical="top"/>
    </xf>
    <xf numFmtId="4" fontId="6" fillId="0" borderId="6" xfId="1" applyNumberFormat="1" applyFont="1" applyFill="1" applyBorder="1" applyAlignment="1" applyProtection="1">
      <alignment vertical="top"/>
    </xf>
    <xf numFmtId="0" fontId="6" fillId="0" borderId="0" xfId="1" quotePrefix="1" applyFont="1" applyFill="1" applyBorder="1" applyAlignment="1" applyProtection="1">
      <alignment horizontal="center" vertical="top"/>
    </xf>
    <xf numFmtId="0" fontId="0" fillId="0" borderId="0" xfId="0" applyProtection="1"/>
    <xf numFmtId="0" fontId="2" fillId="0" borderId="0" xfId="2" applyFont="1" applyBorder="1" applyAlignment="1" applyProtection="1">
      <alignment vertical="top"/>
    </xf>
    <xf numFmtId="0" fontId="2" fillId="0" borderId="0" xfId="2" applyFont="1" applyBorder="1" applyAlignment="1" applyProtection="1">
      <alignment vertical="top" wrapText="1"/>
    </xf>
    <xf numFmtId="4" fontId="2" fillId="0" borderId="0" xfId="2" applyNumberFormat="1" applyFont="1" applyBorder="1" applyAlignment="1" applyProtection="1">
      <alignment vertical="top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971722</xdr:colOff>
      <xdr:row>0</xdr:row>
      <xdr:rowOff>752475</xdr:rowOff>
    </xdr:to>
    <xdr:sp macro="" textlink="">
      <xdr:nvSpPr>
        <xdr:cNvPr id="6" name="7 Rectángulo"/>
        <xdr:cNvSpPr/>
      </xdr:nvSpPr>
      <xdr:spPr>
        <a:xfrm>
          <a:off x="0" y="0"/>
          <a:ext cx="1611802" cy="752475"/>
        </a:xfrm>
        <a:prstGeom prst="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Logotipo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0</xdr:row>
      <xdr:rowOff>792480</xdr:rowOff>
    </xdr:to>
    <xdr:pic>
      <xdr:nvPicPr>
        <xdr:cNvPr id="1032" name="1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6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687705</xdr:colOff>
      <xdr:row>25</xdr:row>
      <xdr:rowOff>0</xdr:rowOff>
    </xdr:from>
    <xdr:to>
      <xdr:col>6</xdr:col>
      <xdr:colOff>903023</xdr:colOff>
      <xdr:row>25</xdr:row>
      <xdr:rowOff>0</xdr:rowOff>
    </xdr:to>
    <xdr:cxnSp macro="">
      <xdr:nvCxnSpPr>
        <xdr:cNvPr id="12" name="1 Conector recto"/>
        <xdr:cNvCxnSpPr/>
      </xdr:nvCxnSpPr>
      <xdr:spPr>
        <a:xfrm>
          <a:off x="6158865" y="7741920"/>
          <a:ext cx="2440358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554566</xdr:colOff>
      <xdr:row>24</xdr:row>
      <xdr:rowOff>185843</xdr:rowOff>
    </xdr:from>
    <xdr:to>
      <xdr:col>2</xdr:col>
      <xdr:colOff>106925</xdr:colOff>
      <xdr:row>24</xdr:row>
      <xdr:rowOff>185843</xdr:rowOff>
    </xdr:to>
    <xdr:cxnSp macro="">
      <xdr:nvCxnSpPr>
        <xdr:cNvPr id="13" name="14 Conector recto"/>
        <xdr:cNvCxnSpPr/>
      </xdr:nvCxnSpPr>
      <xdr:spPr>
        <a:xfrm>
          <a:off x="1198033" y="4698576"/>
          <a:ext cx="2160092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763693</xdr:colOff>
      <xdr:row>25</xdr:row>
      <xdr:rowOff>12489</xdr:rowOff>
    </xdr:from>
    <xdr:to>
      <xdr:col>6</xdr:col>
      <xdr:colOff>822754</xdr:colOff>
      <xdr:row>29</xdr:row>
      <xdr:rowOff>2965</xdr:rowOff>
    </xdr:to>
    <xdr:sp macro="" textlink="">
      <xdr:nvSpPr>
        <xdr:cNvPr id="14" name="11 CuadroTexto"/>
        <xdr:cNvSpPr txBox="1"/>
      </xdr:nvSpPr>
      <xdr:spPr>
        <a:xfrm>
          <a:off x="6233160" y="4711489"/>
          <a:ext cx="2277327" cy="7355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TESORERO MUNICIPAL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C.P. GILBERTO ENRÍQUEZ SÁNCHEZ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</xdr:col>
      <xdr:colOff>139700</xdr:colOff>
      <xdr:row>25</xdr:row>
      <xdr:rowOff>30691</xdr:rowOff>
    </xdr:from>
    <xdr:to>
      <xdr:col>2</xdr:col>
      <xdr:colOff>719667</xdr:colOff>
      <xdr:row>29</xdr:row>
      <xdr:rowOff>21167</xdr:rowOff>
    </xdr:to>
    <xdr:sp macro="" textlink="">
      <xdr:nvSpPr>
        <xdr:cNvPr id="15" name="12 CuadroTexto"/>
        <xdr:cNvSpPr txBox="1"/>
      </xdr:nvSpPr>
      <xdr:spPr>
        <a:xfrm>
          <a:off x="783167" y="4729691"/>
          <a:ext cx="3187700" cy="7355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PRESIDENTE MUNICIPAL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 L.A.E.  HÉCTOR GERMÁN RENÉ LÓPEZ SANTILLANA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view="pageBreakPreview" zoomScale="90" zoomScaleNormal="100" zoomScaleSheetLayoutView="90" workbookViewId="0">
      <selection activeCell="E9" sqref="E9"/>
    </sheetView>
  </sheetViews>
  <sheetFormatPr baseColWidth="10" defaultRowHeight="14.4" x14ac:dyDescent="0.3"/>
  <cols>
    <col min="1" max="1" width="9.33203125" customWidth="1"/>
    <col min="2" max="2" width="38" bestFit="1" customWidth="1"/>
    <col min="3" max="9" width="16.21875" customWidth="1"/>
  </cols>
  <sheetData>
    <row r="1" spans="1:9" ht="63.6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7"/>
    </row>
    <row r="2" spans="1:9" ht="20.399999999999999" x14ac:dyDescent="0.3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9" ht="11.4" customHeight="1" x14ac:dyDescent="0.3">
      <c r="A3" s="8">
        <v>90001</v>
      </c>
      <c r="B3" s="9" t="s">
        <v>10</v>
      </c>
      <c r="C3" s="10">
        <f>SUM(C4+C5+C6+C7+C8+C11+C14+C15+C16+C17)</f>
        <v>3890876281.73</v>
      </c>
      <c r="D3" s="10">
        <f>SUM(D4+D5+D6+D7+D8+D11+D14+D15+D16+D17)</f>
        <v>461431335.67999971</v>
      </c>
      <c r="E3" s="10">
        <f>SUM(E4+E5+E6+E7+E8+E11+E14+E15+E16+E17)</f>
        <v>4352307617.4099998</v>
      </c>
      <c r="F3" s="10">
        <f>SUM(F4+F5+F6+F7+F8+F11+F14+F15+F16+F17)</f>
        <v>2556675553.77</v>
      </c>
      <c r="G3" s="10">
        <f>SUM(G4+G6+G7+G8+G11+G15)</f>
        <v>2556675553.77</v>
      </c>
      <c r="H3" s="10">
        <f>G3-C3</f>
        <v>-1334200727.96</v>
      </c>
      <c r="I3" s="11">
        <f>SUM(I4:I17)</f>
        <v>340516.88</v>
      </c>
    </row>
    <row r="4" spans="1:9" ht="11.4" customHeight="1" x14ac:dyDescent="0.3">
      <c r="A4" s="12">
        <v>10</v>
      </c>
      <c r="B4" s="2" t="s">
        <v>11</v>
      </c>
      <c r="C4" s="13">
        <v>846738040.10000002</v>
      </c>
      <c r="D4" s="13">
        <f>E4-C4</f>
        <v>95599473.069999933</v>
      </c>
      <c r="E4" s="13">
        <v>942337513.16999996</v>
      </c>
      <c r="F4" s="13">
        <v>750378796.25999999</v>
      </c>
      <c r="G4" s="13">
        <v>750378796.25999999</v>
      </c>
      <c r="H4" s="13">
        <f t="shared" ref="H4:H17" si="0">G4-C4</f>
        <v>-96359243.840000033</v>
      </c>
      <c r="I4" s="14">
        <v>0</v>
      </c>
    </row>
    <row r="5" spans="1:9" ht="11.4" customHeight="1" x14ac:dyDescent="0.3">
      <c r="A5" s="12">
        <v>20</v>
      </c>
      <c r="B5" s="2" t="s">
        <v>12</v>
      </c>
      <c r="C5" s="13">
        <v>0</v>
      </c>
      <c r="D5" s="13">
        <f t="shared" ref="D5:D17" si="1">E5-C5</f>
        <v>0</v>
      </c>
      <c r="E5" s="13">
        <v>0</v>
      </c>
      <c r="F5" s="13">
        <v>0</v>
      </c>
      <c r="G5" s="13">
        <v>0</v>
      </c>
      <c r="H5" s="13">
        <f t="shared" si="0"/>
        <v>0</v>
      </c>
      <c r="I5" s="14">
        <v>0</v>
      </c>
    </row>
    <row r="6" spans="1:9" ht="11.4" customHeight="1" x14ac:dyDescent="0.3">
      <c r="A6" s="12">
        <v>30</v>
      </c>
      <c r="B6" s="2" t="s">
        <v>13</v>
      </c>
      <c r="C6" s="13">
        <v>29020.26</v>
      </c>
      <c r="D6" s="13">
        <f t="shared" si="1"/>
        <v>0</v>
      </c>
      <c r="E6" s="13">
        <v>29020.26</v>
      </c>
      <c r="F6" s="13">
        <v>369537.14</v>
      </c>
      <c r="G6" s="13">
        <v>369537.14</v>
      </c>
      <c r="H6" s="13">
        <f t="shared" si="0"/>
        <v>340516.88</v>
      </c>
      <c r="I6" s="14">
        <v>340516.88</v>
      </c>
    </row>
    <row r="7" spans="1:9" ht="11.4" customHeight="1" x14ac:dyDescent="0.3">
      <c r="A7" s="12">
        <v>40</v>
      </c>
      <c r="B7" s="2" t="s">
        <v>14</v>
      </c>
      <c r="C7" s="13">
        <v>193158843.84999999</v>
      </c>
      <c r="D7" s="13">
        <f t="shared" si="1"/>
        <v>6587366.599999994</v>
      </c>
      <c r="E7" s="13">
        <v>199746210.44999999</v>
      </c>
      <c r="F7" s="13">
        <v>110418920.59999999</v>
      </c>
      <c r="G7" s="13">
        <v>110418920.59999999</v>
      </c>
      <c r="H7" s="13">
        <f t="shared" si="0"/>
        <v>-82739923.25</v>
      </c>
      <c r="I7" s="14">
        <v>0</v>
      </c>
    </row>
    <row r="8" spans="1:9" ht="11.4" customHeight="1" x14ac:dyDescent="0.3">
      <c r="A8" s="12">
        <v>50</v>
      </c>
      <c r="B8" s="2" t="s">
        <v>15</v>
      </c>
      <c r="C8" s="13">
        <v>46818982.710000001</v>
      </c>
      <c r="D8" s="13">
        <f t="shared" si="1"/>
        <v>3207217</v>
      </c>
      <c r="E8" s="13">
        <v>50026199.710000001</v>
      </c>
      <c r="F8" s="13">
        <v>29017703.41</v>
      </c>
      <c r="G8" s="13">
        <v>29017703.41</v>
      </c>
      <c r="H8" s="13">
        <f t="shared" si="0"/>
        <v>-17801279.300000001</v>
      </c>
      <c r="I8" s="14">
        <v>0</v>
      </c>
    </row>
    <row r="9" spans="1:9" ht="11.4" customHeight="1" x14ac:dyDescent="0.3">
      <c r="A9" s="12">
        <v>51</v>
      </c>
      <c r="B9" s="15" t="s">
        <v>16</v>
      </c>
      <c r="C9" s="13">
        <v>46818982.710000001</v>
      </c>
      <c r="D9" s="13">
        <v>3207217</v>
      </c>
      <c r="E9" s="13">
        <v>50026199.710000001</v>
      </c>
      <c r="F9" s="13">
        <v>29017703.41</v>
      </c>
      <c r="G9" s="13">
        <v>29017703.41</v>
      </c>
      <c r="H9" s="13">
        <f t="shared" si="0"/>
        <v>-17801279.300000001</v>
      </c>
      <c r="I9" s="14">
        <v>0</v>
      </c>
    </row>
    <row r="10" spans="1:9" ht="11.4" customHeight="1" x14ac:dyDescent="0.3">
      <c r="A10" s="12">
        <v>52</v>
      </c>
      <c r="B10" s="15" t="s">
        <v>17</v>
      </c>
      <c r="C10" s="13">
        <v>0</v>
      </c>
      <c r="D10" s="13">
        <f t="shared" si="1"/>
        <v>0</v>
      </c>
      <c r="E10" s="13">
        <v>0</v>
      </c>
      <c r="F10" s="13">
        <v>0</v>
      </c>
      <c r="G10" s="13">
        <v>0</v>
      </c>
      <c r="H10" s="13">
        <f t="shared" si="0"/>
        <v>0</v>
      </c>
      <c r="I10" s="14">
        <v>0</v>
      </c>
    </row>
    <row r="11" spans="1:9" ht="11.4" customHeight="1" x14ac:dyDescent="0.3">
      <c r="A11" s="12">
        <v>60</v>
      </c>
      <c r="B11" s="2" t="s">
        <v>18</v>
      </c>
      <c r="C11" s="13">
        <v>147819283.59999999</v>
      </c>
      <c r="D11" s="13">
        <f t="shared" si="1"/>
        <v>0</v>
      </c>
      <c r="E11" s="13">
        <v>147819283.59999999</v>
      </c>
      <c r="F11" s="13">
        <v>89310060.230000004</v>
      </c>
      <c r="G11" s="13">
        <v>89310060.230000004</v>
      </c>
      <c r="H11" s="13">
        <f t="shared" si="0"/>
        <v>-58509223.36999999</v>
      </c>
      <c r="I11" s="14">
        <v>0</v>
      </c>
    </row>
    <row r="12" spans="1:9" ht="11.4" customHeight="1" x14ac:dyDescent="0.3">
      <c r="A12" s="12">
        <v>61</v>
      </c>
      <c r="B12" s="15" t="s">
        <v>16</v>
      </c>
      <c r="C12" s="13">
        <v>147819283.59999999</v>
      </c>
      <c r="D12" s="13">
        <f t="shared" si="1"/>
        <v>0</v>
      </c>
      <c r="E12" s="13">
        <v>147819283.59999999</v>
      </c>
      <c r="F12" s="13">
        <v>89310060.230000004</v>
      </c>
      <c r="G12" s="13">
        <v>89310060.230000004</v>
      </c>
      <c r="H12" s="13">
        <f t="shared" si="0"/>
        <v>-58509223.36999999</v>
      </c>
      <c r="I12" s="14">
        <v>0</v>
      </c>
    </row>
    <row r="13" spans="1:9" ht="11.4" customHeight="1" x14ac:dyDescent="0.3">
      <c r="A13" s="12">
        <v>62</v>
      </c>
      <c r="B13" s="15" t="s">
        <v>17</v>
      </c>
      <c r="C13" s="13">
        <v>0</v>
      </c>
      <c r="D13" s="13">
        <f t="shared" si="1"/>
        <v>0</v>
      </c>
      <c r="E13" s="13">
        <v>0</v>
      </c>
      <c r="F13" s="13">
        <v>0</v>
      </c>
      <c r="G13" s="13">
        <v>0</v>
      </c>
      <c r="H13" s="13">
        <f t="shared" si="0"/>
        <v>0</v>
      </c>
      <c r="I13" s="14">
        <v>0</v>
      </c>
    </row>
    <row r="14" spans="1:9" ht="11.4" customHeight="1" x14ac:dyDescent="0.3">
      <c r="A14" s="12">
        <v>70</v>
      </c>
      <c r="B14" s="2" t="s">
        <v>19</v>
      </c>
      <c r="C14" s="13">
        <v>0</v>
      </c>
      <c r="D14" s="13">
        <f t="shared" si="1"/>
        <v>0</v>
      </c>
      <c r="E14" s="13">
        <v>0</v>
      </c>
      <c r="F14" s="13">
        <v>0</v>
      </c>
      <c r="G14" s="13">
        <v>0</v>
      </c>
      <c r="H14" s="13">
        <f t="shared" si="0"/>
        <v>0</v>
      </c>
      <c r="I14" s="14">
        <v>0</v>
      </c>
    </row>
    <row r="15" spans="1:9" ht="11.4" customHeight="1" x14ac:dyDescent="0.3">
      <c r="A15" s="12">
        <v>80</v>
      </c>
      <c r="B15" s="2" t="s">
        <v>20</v>
      </c>
      <c r="C15" s="13">
        <v>2656312111.21</v>
      </c>
      <c r="D15" s="13">
        <f t="shared" si="1"/>
        <v>356037279.00999975</v>
      </c>
      <c r="E15" s="13">
        <v>3012349390.2199998</v>
      </c>
      <c r="F15" s="13">
        <v>1577180536.1300001</v>
      </c>
      <c r="G15" s="13">
        <v>1577180536.1300001</v>
      </c>
      <c r="H15" s="13">
        <f t="shared" si="0"/>
        <v>-1079131575.0799999</v>
      </c>
      <c r="I15" s="14">
        <v>0</v>
      </c>
    </row>
    <row r="16" spans="1:9" ht="11.4" customHeight="1" x14ac:dyDescent="0.3">
      <c r="A16" s="12">
        <v>90</v>
      </c>
      <c r="B16" s="2" t="s">
        <v>21</v>
      </c>
      <c r="C16" s="13">
        <v>0</v>
      </c>
      <c r="D16" s="13">
        <f t="shared" si="1"/>
        <v>0</v>
      </c>
      <c r="E16" s="13">
        <v>0</v>
      </c>
      <c r="F16" s="13">
        <v>0</v>
      </c>
      <c r="G16" s="13">
        <v>0</v>
      </c>
      <c r="H16" s="13">
        <f t="shared" si="0"/>
        <v>0</v>
      </c>
      <c r="I16" s="14">
        <v>0</v>
      </c>
    </row>
    <row r="17" spans="1:9" ht="11.4" customHeight="1" x14ac:dyDescent="0.3">
      <c r="A17" s="16" t="s">
        <v>22</v>
      </c>
      <c r="B17" s="17" t="s">
        <v>23</v>
      </c>
      <c r="C17" s="18">
        <v>0</v>
      </c>
      <c r="D17" s="18">
        <f t="shared" si="1"/>
        <v>0</v>
      </c>
      <c r="E17" s="18">
        <v>0</v>
      </c>
      <c r="F17" s="18">
        <v>0</v>
      </c>
      <c r="G17" s="18">
        <v>0</v>
      </c>
      <c r="H17" s="18">
        <f t="shared" si="0"/>
        <v>0</v>
      </c>
      <c r="I17" s="19">
        <v>0</v>
      </c>
    </row>
    <row r="18" spans="1:9" x14ac:dyDescent="0.3">
      <c r="A18" s="20"/>
      <c r="B18" s="2"/>
      <c r="C18" s="13"/>
      <c r="D18" s="13"/>
      <c r="E18" s="13"/>
      <c r="F18" s="13"/>
      <c r="G18" s="13"/>
      <c r="H18" s="13"/>
      <c r="I18" s="13"/>
    </row>
    <row r="19" spans="1:9" x14ac:dyDescent="0.3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3.2" customHeight="1" x14ac:dyDescent="0.3">
      <c r="A20" s="3" t="s">
        <v>24</v>
      </c>
      <c r="B20" s="4"/>
      <c r="C20" s="4"/>
      <c r="D20" s="5"/>
      <c r="E20" s="3"/>
      <c r="F20" s="2"/>
      <c r="G20" s="2"/>
      <c r="H20" s="21"/>
      <c r="I20" s="21"/>
    </row>
    <row r="21" spans="1:9" x14ac:dyDescent="0.3">
      <c r="A21" s="22"/>
      <c r="B21" s="23"/>
      <c r="C21" s="23"/>
      <c r="D21" s="24"/>
      <c r="E21" s="22"/>
      <c r="F21" s="2"/>
      <c r="G21" s="2"/>
      <c r="H21" s="21"/>
      <c r="I21" s="21"/>
    </row>
    <row r="22" spans="1:9" x14ac:dyDescent="0.3">
      <c r="A22" s="22"/>
      <c r="B22" s="23"/>
      <c r="C22" s="23"/>
      <c r="D22" s="24"/>
      <c r="E22" s="22"/>
      <c r="F22" s="2"/>
      <c r="G22" s="2"/>
      <c r="H22" s="21"/>
      <c r="I22" s="21"/>
    </row>
    <row r="23" spans="1:9" x14ac:dyDescent="0.3">
      <c r="A23" s="22"/>
      <c r="B23" s="23"/>
      <c r="C23" s="23"/>
      <c r="D23" s="24"/>
      <c r="E23" s="22"/>
      <c r="F23" s="2"/>
      <c r="G23" s="2"/>
      <c r="H23" s="21"/>
      <c r="I23" s="21"/>
    </row>
    <row r="24" spans="1:9" x14ac:dyDescent="0.3">
      <c r="A24" s="22"/>
      <c r="B24" s="23"/>
      <c r="C24" s="23"/>
      <c r="D24" s="24"/>
      <c r="E24" s="22"/>
      <c r="F24" s="2"/>
      <c r="G24" s="2"/>
      <c r="H24" s="21"/>
      <c r="I24" s="21"/>
    </row>
    <row r="25" spans="1:9" x14ac:dyDescent="0.3">
      <c r="A25" s="22"/>
      <c r="B25" s="23"/>
      <c r="C25" s="23"/>
      <c r="D25" s="24"/>
      <c r="E25" s="22"/>
      <c r="F25" s="2"/>
      <c r="G25" s="2"/>
      <c r="H25" s="21"/>
      <c r="I25" s="21"/>
    </row>
    <row r="26" spans="1:9" x14ac:dyDescent="0.3">
      <c r="A26" s="22"/>
      <c r="B26" s="23"/>
      <c r="C26" s="23"/>
      <c r="D26" s="24"/>
      <c r="E26" s="22"/>
      <c r="F26" s="2"/>
      <c r="G26" s="2"/>
      <c r="H26" s="21"/>
      <c r="I26" s="21"/>
    </row>
    <row r="27" spans="1:9" x14ac:dyDescent="0.3">
      <c r="A27" s="22"/>
      <c r="B27" s="23"/>
      <c r="C27" s="23"/>
      <c r="D27" s="24"/>
      <c r="E27" s="22"/>
      <c r="F27" s="2"/>
      <c r="G27" s="2"/>
      <c r="H27" s="21"/>
      <c r="I27" s="21"/>
    </row>
    <row r="28" spans="1:9" x14ac:dyDescent="0.3">
      <c r="A28" s="22"/>
      <c r="B28" s="23"/>
      <c r="C28" s="23"/>
      <c r="D28" s="24"/>
      <c r="E28" s="22"/>
      <c r="F28" s="2"/>
      <c r="G28" s="2"/>
      <c r="H28" s="21"/>
      <c r="I28" s="21"/>
    </row>
    <row r="29" spans="1:9" x14ac:dyDescent="0.3">
      <c r="A29" s="22"/>
      <c r="B29" s="23"/>
      <c r="C29" s="23"/>
      <c r="D29" s="24"/>
      <c r="E29" s="22"/>
      <c r="F29" s="2"/>
      <c r="G29" s="2"/>
      <c r="H29" s="21"/>
      <c r="I29" s="21"/>
    </row>
    <row r="30" spans="1:9" x14ac:dyDescent="0.3">
      <c r="A30" s="2"/>
      <c r="B30" s="2"/>
      <c r="C30" s="2"/>
      <c r="D30" s="2"/>
      <c r="E30" s="2"/>
      <c r="F30" s="2"/>
      <c r="G30" s="2"/>
      <c r="H30" s="21"/>
      <c r="I30" s="21"/>
    </row>
    <row r="31" spans="1:9" x14ac:dyDescent="0.3">
      <c r="A31" s="1"/>
      <c r="B31" s="1"/>
      <c r="C31" s="1"/>
      <c r="D31" s="1"/>
      <c r="E31" s="1"/>
      <c r="F31" s="1"/>
      <c r="G31" s="1"/>
    </row>
  </sheetData>
  <mergeCells count="1">
    <mergeCell ref="A1:I1"/>
  </mergeCells>
  <dataValidations count="9">
    <dataValidation allowBlank="1" showInputMessage="1" showErrorMessage="1" prompt="Se refiere al código asignado por el CONAC de acuerdo a la estructura del Clasificador por Rubros de Ingreso. (DOF-2-ene-13). A dos dígitos." sqref="A2"/>
    <dataValidation allowBlank="1" showInputMessage="1" showErrorMessage="1" prompt="Sólo aplica cuando el importe de la columna de diferencia sea mayor a cero" sqref="I2"/>
    <dataValidation allowBlank="1" showInputMessage="1" showErrorMessage="1" prompt="Recaudado menos estim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En esta columna debe registrarse los &quot;abonos&quot; del devengado. Es el momento contable que se realiza cuando existe jurídicamente el derecho de cobro de los impuestos, cuotas y aportaciones de seguridad social, contribuciones de mejoras, derechos..." sqref="F2"/>
    <dataValidation allowBlank="1" showInputMessage="1" showErrorMessage="1" prompt="En esta columna debe registrarse los &quot;abonos&quot; del recaudado. Es el momento contable que refleja el cobro en efectivo o cualquier otro medio de pago de los impuestos, cuotas y aportaciones de seguridad social, contribuciones de mejoras, derechos..._x000a_" sqref="G2"/>
    <dataValidation allowBlank="1" showInputMessage="1" showErrorMessage="1" prompt="Las modificaciones realizadas al Pronóstico de Ingresos " sqref="D2"/>
    <dataValidation allowBlank="1" showInputMessage="1" showErrorMessage="1" prompt="Momento contable que refleja la asignación presupuestaria en lo relativo a la  Ley de Ingresos que resulte de incorporar en su caso, las modificaciones al ingreso estimado, previstas en la ley de ingresos." sqref="E2"/>
    <dataValidation allowBlank="1" showInputMessage="1" showErrorMessage="1" prompt="Son los importes que se aprueban anualmente en la Ley de Ingresos, e incluyen los Impuestos, Cuotas y Aportaciones de Seguridad Social, Contribuciones de Mejoras, Derechos, Productos, Aprovechamientos..." sqref="C2"/>
  </dataValidations>
  <pageMargins left="0.7" right="0.7" top="0.75" bottom="0.75" header="0.3" footer="0.3"/>
  <pageSetup paperSize="9" scale="54" orientation="portrait" r:id="rId1"/>
  <ignoredErrors>
    <ignoredError sqref="C3:I17" unlockedFormula="1"/>
    <ignoredError sqref="A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2016-08-15T15:17:36Z</dcterms:created>
  <dcterms:modified xsi:type="dcterms:W3CDTF">2016-11-28T17:26:43Z</dcterms:modified>
</cp:coreProperties>
</file>